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activeTab="0"/>
  </bookViews>
  <sheets>
    <sheet name="RADU_CU_" sheetId="1" r:id="rId1"/>
  </sheets>
  <definedNames>
    <definedName name="_xlnm.Print_Titles" localSheetId="0">'RADU_CU_'!$1:$1</definedName>
  </definedNames>
  <calcPr fullCalcOnLoad="1"/>
</workbook>
</file>

<file path=xl/sharedStrings.xml><?xml version="1.0" encoding="utf-8"?>
<sst xmlns="http://schemas.openxmlformats.org/spreadsheetml/2006/main" count="17" uniqueCount="16">
  <si>
    <t>MD14ATCO1004</t>
  </si>
  <si>
    <t>SA "ARRIA TRADE CORPORATION"</t>
  </si>
  <si>
    <t xml:space="preserve">Vinzare Cumparare                                 </t>
  </si>
  <si>
    <t>MD14VCTB1004</t>
  </si>
  <si>
    <t>BC "VICTORIABANK" S.A.</t>
  </si>
  <si>
    <t>Data tranzacţiei, ora</t>
  </si>
  <si>
    <t>Codul ISIN</t>
  </si>
  <si>
    <t>Denumirea emitentului</t>
  </si>
  <si>
    <t>Preţ (lei)</t>
  </si>
  <si>
    <t>Numărul de acţiuni (unităţi)</t>
  </si>
  <si>
    <t>Volumul total al tranzacţiilor (lei)</t>
  </si>
  <si>
    <t>Tipul tranzacţiei</t>
  </si>
  <si>
    <t>Emisia</t>
  </si>
  <si>
    <t>Ponderea VM tranzacţionate în total emisie (%)</t>
  </si>
  <si>
    <t>Valoarea nominală (lei)</t>
  </si>
  <si>
    <t>Total</t>
  </si>
</sst>
</file>

<file path=xl/styles.xml><?xml version="1.0" encoding="utf-8"?>
<styleSheet xmlns="http://schemas.openxmlformats.org/spreadsheetml/2006/main">
  <numFmts count="12">
    <numFmt numFmtId="5" formatCode="&quot; &quot;#,##0;\-&quot; &quot;#,##0"/>
    <numFmt numFmtId="6" formatCode="&quot; &quot;#,##0;[Red]\-&quot; &quot;#,##0"/>
    <numFmt numFmtId="7" formatCode="&quot; &quot;#,##0.00;\-&quot; &quot;#,##0.00"/>
    <numFmt numFmtId="8" formatCode="&quot; &quot;#,##0.00;[Red]\-&quot; &quot;#,##0.00"/>
    <numFmt numFmtId="42" formatCode="_-&quot; &quot;* #,##0_-;\-&quot; &quot;* #,##0_-;_-&quot; &quot;* &quot;-&quot;_-;_-@_-"/>
    <numFmt numFmtId="41" formatCode="_-* #,##0_-;\-* #,##0_-;_-* &quot;-&quot;_-;_-@_-"/>
    <numFmt numFmtId="44" formatCode="_-&quot; &quot;* #,##0.00_-;\-&quot; &quot;* #,##0.00_-;_-&quot; &quot;* &quot;-&quot;??_-;_-@_-"/>
    <numFmt numFmtId="43" formatCode="_-* #,##0.00_-;\-* #,##0.00_-;_-* &quot;-&quot;??_-;_-@_-"/>
    <numFmt numFmtId="164" formatCode="#,##0.00&quot; &quot;;\-#,##0.00&quot; &quot;"/>
    <numFmt numFmtId="165" formatCode="[$-409]dd\ mmmm\,\ yyyy"/>
    <numFmt numFmtId="166" formatCode="m/d/yy&quot; &quot;h:mm;@"/>
    <numFmt numFmtId="167" formatCode="0.0000"/>
  </numFmts>
  <fonts count="39">
    <font>
      <sz val="10"/>
      <color indexed="8"/>
      <name val="MS Sans Serif"/>
      <family val="0"/>
    </font>
    <font>
      <b/>
      <sz val="8"/>
      <color indexed="8"/>
      <name val="MS Sans Serif"/>
      <family val="0"/>
    </font>
    <font>
      <sz val="8"/>
      <color indexed="8"/>
      <name val="MS Sans Serif"/>
      <family val="0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53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sz val="11"/>
      <color indexed="8"/>
      <name val="Aptos Narrow"/>
      <family val="2"/>
    </font>
    <font>
      <b/>
      <sz val="8"/>
      <name val="Times New Roman"/>
      <family val="1"/>
    </font>
    <font>
      <b/>
      <sz val="10"/>
      <color indexed="8"/>
      <name val="MS Sans Serif"/>
      <family val="0"/>
    </font>
    <font>
      <sz val="11"/>
      <color theme="1"/>
      <name val="Aptos Narrow"/>
      <family val="2"/>
    </font>
    <font>
      <sz val="11"/>
      <color theme="0"/>
      <name val="Aptos Narrow"/>
      <family val="2"/>
    </font>
    <font>
      <sz val="11"/>
      <color rgb="FF9C0006"/>
      <name val="Aptos Narrow"/>
      <family val="2"/>
    </font>
    <font>
      <b/>
      <sz val="11"/>
      <color rgb="FFFA7D00"/>
      <name val="Aptos Narrow"/>
      <family val="2"/>
    </font>
    <font>
      <b/>
      <sz val="11"/>
      <color theme="0"/>
      <name val="Aptos Narrow"/>
      <family val="2"/>
    </font>
    <font>
      <i/>
      <sz val="11"/>
      <color rgb="FF7F7F7F"/>
      <name val="Aptos Narrow"/>
      <family val="2"/>
    </font>
    <font>
      <sz val="11"/>
      <color rgb="FF006100"/>
      <name val="Aptos Narrow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rgb="FF3F3F76"/>
      <name val="Aptos Narrow"/>
      <family val="2"/>
    </font>
    <font>
      <sz val="11"/>
      <color rgb="FFFA7D00"/>
      <name val="Aptos Narrow"/>
      <family val="2"/>
    </font>
    <font>
      <sz val="11"/>
      <color rgb="FF9C5700"/>
      <name val="Aptos Narrow"/>
      <family val="2"/>
    </font>
    <font>
      <b/>
      <sz val="11"/>
      <color rgb="FF3F3F3F"/>
      <name val="Aptos Narrow"/>
      <family val="2"/>
    </font>
    <font>
      <sz val="18"/>
      <color theme="3"/>
      <name val="Aptos Display"/>
      <family val="2"/>
    </font>
    <font>
      <b/>
      <sz val="11"/>
      <color theme="1"/>
      <name val="Aptos Narrow"/>
      <family val="2"/>
    </font>
    <font>
      <sz val="11"/>
      <color rgb="FFFF0000"/>
      <name val="Aptos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56"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NumberFormat="1" applyFont="1" applyFill="1" applyBorder="1" applyAlignment="1" applyProtection="1">
      <alignment/>
      <protection/>
    </xf>
    <xf numFmtId="4" fontId="20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20" fillId="33" borderId="11" xfId="0" applyNumberFormat="1" applyFont="1" applyFill="1" applyBorder="1" applyAlignment="1" applyProtection="1">
      <alignment horizontal="center" vertical="center" wrapText="1"/>
      <protection locked="0"/>
    </xf>
    <xf numFmtId="4" fontId="20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13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 horizontal="left"/>
      <protection/>
    </xf>
    <xf numFmtId="0" fontId="21" fillId="0" borderId="14" xfId="0" applyNumberFormat="1" applyFont="1" applyFill="1" applyBorder="1" applyAlignment="1" applyProtection="1">
      <alignment horizontal="right"/>
      <protection/>
    </xf>
    <xf numFmtId="164" fontId="21" fillId="0" borderId="14" xfId="0" applyNumberFormat="1" applyFont="1" applyFill="1" applyBorder="1" applyAlignment="1" applyProtection="1">
      <alignment horizontal="right"/>
      <protection/>
    </xf>
    <xf numFmtId="0" fontId="0" fillId="0" borderId="15" xfId="0" applyNumberFormat="1" applyFont="1" applyFill="1" applyBorder="1" applyAlignment="1" applyProtection="1">
      <alignment horizontal="left"/>
      <protection/>
    </xf>
    <xf numFmtId="0" fontId="2" fillId="0" borderId="16" xfId="0" applyNumberFormat="1" applyFont="1" applyFill="1" applyBorder="1" applyAlignment="1" applyProtection="1">
      <alignment horizontal="left" vertical="top" wrapText="1"/>
      <protection locked="0"/>
    </xf>
    <xf numFmtId="7" fontId="2" fillId="0" borderId="16" xfId="0" applyNumberFormat="1" applyFont="1" applyFill="1" applyBorder="1" applyAlignment="1" applyProtection="1">
      <alignment horizontal="right" vertical="top" wrapText="1"/>
      <protection locked="0"/>
    </xf>
    <xf numFmtId="0" fontId="2" fillId="0" borderId="16" xfId="0" applyNumberFormat="1" applyFont="1" applyFill="1" applyBorder="1" applyAlignment="1" applyProtection="1">
      <alignment horizontal="right" vertical="top" wrapText="1"/>
      <protection locked="0"/>
    </xf>
    <xf numFmtId="7" fontId="2" fillId="0" borderId="17" xfId="0" applyNumberFormat="1" applyFont="1" applyFill="1" applyBorder="1" applyAlignment="1" applyProtection="1">
      <alignment horizontal="right" vertical="top" wrapText="1"/>
      <protection locked="0"/>
    </xf>
    <xf numFmtId="0" fontId="2" fillId="0" borderId="18" xfId="0" applyNumberFormat="1" applyFont="1" applyFill="1" applyBorder="1" applyAlignment="1" applyProtection="1">
      <alignment horizontal="left" vertical="top" wrapText="1"/>
      <protection locked="0"/>
    </xf>
    <xf numFmtId="7" fontId="2" fillId="0" borderId="18" xfId="0" applyNumberFormat="1" applyFont="1" applyFill="1" applyBorder="1" applyAlignment="1" applyProtection="1">
      <alignment horizontal="right" vertical="top" wrapText="1"/>
      <protection locked="0"/>
    </xf>
    <xf numFmtId="0" fontId="2" fillId="0" borderId="18" xfId="0" applyNumberFormat="1" applyFont="1" applyFill="1" applyBorder="1" applyAlignment="1" applyProtection="1">
      <alignment horizontal="right" vertical="top" wrapText="1"/>
      <protection locked="0"/>
    </xf>
    <xf numFmtId="7" fontId="2" fillId="0" borderId="19" xfId="0" applyNumberFormat="1" applyFont="1" applyFill="1" applyBorder="1" applyAlignment="1" applyProtection="1">
      <alignment horizontal="right" vertical="top" wrapText="1"/>
      <protection locked="0"/>
    </xf>
    <xf numFmtId="166" fontId="2" fillId="0" borderId="20" xfId="0" applyNumberFormat="1" applyFont="1" applyFill="1" applyBorder="1" applyAlignment="1" applyProtection="1">
      <alignment horizontal="right" vertical="top" wrapText="1"/>
      <protection locked="0"/>
    </xf>
    <xf numFmtId="166" fontId="2" fillId="0" borderId="21" xfId="0" applyNumberFormat="1" applyFont="1" applyFill="1" applyBorder="1" applyAlignment="1" applyProtection="1">
      <alignment horizontal="right" vertical="top" wrapText="1"/>
      <protection locked="0"/>
    </xf>
    <xf numFmtId="167" fontId="2" fillId="0" borderId="16" xfId="0" applyNumberFormat="1" applyFont="1" applyFill="1" applyBorder="1" applyAlignment="1" applyProtection="1">
      <alignment horizontal="right" vertical="top" wrapText="1"/>
      <protection locked="0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D0C8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"/>
  <sheetViews>
    <sheetView tabSelected="1" zoomScalePageLayoutView="0" workbookViewId="0" topLeftCell="A1">
      <selection activeCell="G16" sqref="G16"/>
    </sheetView>
  </sheetViews>
  <sheetFormatPr defaultColWidth="9.140625" defaultRowHeight="12.75"/>
  <cols>
    <col min="1" max="1" width="16.421875" style="0" bestFit="1" customWidth="1"/>
    <col min="2" max="2" width="12.7109375" style="0" bestFit="1" customWidth="1"/>
    <col min="3" max="3" width="27.57421875" style="0" bestFit="1" customWidth="1"/>
    <col min="4" max="4" width="7.7109375" style="0" bestFit="1" customWidth="1"/>
    <col min="5" max="5" width="9.8515625" style="0" bestFit="1" customWidth="1"/>
    <col min="6" max="6" width="12.28125" style="0" bestFit="1" customWidth="1"/>
    <col min="7" max="7" width="13.8515625" style="0" bestFit="1" customWidth="1"/>
    <col min="8" max="8" width="7.8515625" style="0" bestFit="1" customWidth="1"/>
    <col min="9" max="9" width="11.8515625" style="0" bestFit="1" customWidth="1"/>
    <col min="10" max="10" width="11.7109375" style="0" bestFit="1" customWidth="1"/>
  </cols>
  <sheetData>
    <row r="1" spans="1:10" ht="43.5" customHeight="1">
      <c r="A1" s="1" t="s">
        <v>5</v>
      </c>
      <c r="B1" s="2" t="s">
        <v>6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13</v>
      </c>
      <c r="J1" s="3" t="s">
        <v>14</v>
      </c>
    </row>
    <row r="2" spans="1:10" ht="10.5" customHeight="1">
      <c r="A2" s="18">
        <v>45385.54238232639</v>
      </c>
      <c r="B2" s="10" t="s">
        <v>0</v>
      </c>
      <c r="C2" s="10" t="s">
        <v>1</v>
      </c>
      <c r="D2" s="11">
        <v>1000</v>
      </c>
      <c r="E2" s="12">
        <v>700</v>
      </c>
      <c r="F2" s="11">
        <v>700000</v>
      </c>
      <c r="G2" s="10" t="s">
        <v>2</v>
      </c>
      <c r="H2" s="12">
        <v>19599</v>
      </c>
      <c r="I2" s="20">
        <f>E2/H2*100</f>
        <v>3.571610796469207</v>
      </c>
      <c r="J2" s="13">
        <v>1000</v>
      </c>
    </row>
    <row r="3" spans="1:10" ht="10.5" customHeight="1" thickBot="1">
      <c r="A3" s="19">
        <v>45385.5423846875</v>
      </c>
      <c r="B3" s="14" t="s">
        <v>3</v>
      </c>
      <c r="C3" s="14" t="s">
        <v>4</v>
      </c>
      <c r="D3" s="15">
        <v>185</v>
      </c>
      <c r="E3" s="16">
        <v>20</v>
      </c>
      <c r="F3" s="15">
        <v>3700</v>
      </c>
      <c r="G3" s="14" t="s">
        <v>2</v>
      </c>
      <c r="H3" s="16">
        <v>25000091</v>
      </c>
      <c r="I3" s="20">
        <f>E3/H3*100</f>
        <v>7.999970880105996E-05</v>
      </c>
      <c r="J3" s="17">
        <v>10</v>
      </c>
    </row>
    <row r="4" spans="1:10" ht="13.5" thickBot="1">
      <c r="A4" s="4" t="s">
        <v>15</v>
      </c>
      <c r="B4" s="5"/>
      <c r="C4" s="6"/>
      <c r="D4" s="6"/>
      <c r="E4" s="7">
        <f>SUM(E2:E3)</f>
        <v>720</v>
      </c>
      <c r="F4" s="8">
        <f>SUM(F2:F3)</f>
        <v>703700</v>
      </c>
      <c r="G4" s="6"/>
      <c r="H4" s="6"/>
      <c r="I4" s="6"/>
      <c r="J4" s="9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ADM</cp:lastModifiedBy>
  <dcterms:created xsi:type="dcterms:W3CDTF">2024-04-05T11:10:00Z</dcterms:created>
  <dcterms:modified xsi:type="dcterms:W3CDTF">2024-04-05T11:10:01Z</dcterms:modified>
  <cp:category/>
  <cp:version/>
  <cp:contentType/>
  <cp:contentStatus/>
</cp:coreProperties>
</file>